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7485C8C-9F0B-4FBE-BF54-74782EABE087}" xr6:coauthVersionLast="47" xr6:coauthVersionMax="47" xr10:uidLastSave="{00000000-0000-0000-0000-000000000000}"/>
  <bookViews>
    <workbookView xWindow="-120" yWindow="-120" windowWidth="20730" windowHeight="114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16" i="1"/>
  <c r="H17" i="1"/>
  <c r="H18" i="1"/>
  <c r="H19" i="1"/>
  <c r="H20" i="1"/>
  <c r="H21" i="1"/>
  <c r="H22" i="1"/>
  <c r="H15" i="1"/>
  <c r="H13" i="1"/>
  <c r="H14" i="1"/>
  <c r="H12" i="1"/>
  <c r="G23" i="1"/>
  <c r="G16" i="1"/>
  <c r="G17" i="1"/>
  <c r="G18" i="1"/>
  <c r="G19" i="1"/>
  <c r="G20" i="1"/>
  <c r="G21" i="1"/>
  <c r="G22" i="1"/>
  <c r="G15" i="1"/>
  <c r="G13" i="1"/>
  <c r="G14" i="1"/>
  <c r="G12" i="1"/>
  <c r="F23" i="1"/>
  <c r="F18" i="1"/>
  <c r="F19" i="1"/>
  <c r="F20" i="1"/>
  <c r="F21" i="1"/>
  <c r="F22" i="1"/>
  <c r="F17" i="1"/>
  <c r="F15" i="1"/>
  <c r="F16" i="1"/>
  <c r="F13" i="1"/>
  <c r="F14" i="1"/>
  <c r="F12" i="1"/>
</calcChain>
</file>

<file path=xl/sharedStrings.xml><?xml version="1.0" encoding="utf-8"?>
<sst xmlns="http://schemas.openxmlformats.org/spreadsheetml/2006/main" count="86" uniqueCount="45">
  <si>
    <t>ТОО "Евростиль-Алматы"</t>
  </si>
  <si>
    <t>Филиал №1: г.Алматы, ул.Розыбакиева,72А,ТД "Саламат-3",салон 28 (2эт),тел./факс 379-43-00</t>
  </si>
  <si>
    <t xml:space="preserve">            Двери Эко шпон</t>
  </si>
  <si>
    <t>Добор "Т" ЭКО  МДФ 2070*200*8</t>
  </si>
  <si>
    <t>Карниз ЭКО МДФ Тип-1 120</t>
  </si>
  <si>
    <t>Карниз ЭКО  МДФ Тип-1 60-90</t>
  </si>
  <si>
    <t>Коробка "Т" ЭКО  МДФ 2070*70*32 (у,п)</t>
  </si>
  <si>
    <t>Розетка ЭКО  МДФ Тип-1</t>
  </si>
  <si>
    <t>Соединит. элемент ЭКО  МДФ 2050*86*16</t>
  </si>
  <si>
    <t>Цоколь ЭКО  МДФ Тип-1</t>
  </si>
  <si>
    <t>Витрина/шт</t>
  </si>
  <si>
    <t>Оптовая/шт</t>
  </si>
  <si>
    <t>Розница/шт</t>
  </si>
  <si>
    <t>Комплект: полотно, коробка, наличник с одной стороны.</t>
  </si>
  <si>
    <t xml:space="preserve">Добор "Т" ЭКО МДФ 2070*120*8 </t>
  </si>
  <si>
    <t>Шпонка без отделки ХДФ 2050*55*3 (для соединения доборов)</t>
  </si>
  <si>
    <t>Карниз ЭКО  МДФ Тип-1 140, 160</t>
  </si>
  <si>
    <t>Филиал №2: г.Алматы,ул.Кабдолова,1/8,блок 1, линия G, салон 032,тел/факс 227-30-22</t>
  </si>
  <si>
    <t xml:space="preserve">        Погонаж  все цвета</t>
  </si>
  <si>
    <t>Прайс-лист по межкомнатным дверям фабрики "el`PORTA"</t>
  </si>
  <si>
    <r>
      <t xml:space="preserve">Плинтус </t>
    </r>
    <r>
      <rPr>
        <b/>
        <sz val="12"/>
        <rFont val="Times New Roman"/>
        <family val="1"/>
        <charset val="204"/>
      </rPr>
      <t>Тип-0</t>
    </r>
    <r>
      <rPr>
        <sz val="12"/>
        <rFont val="Times New Roman"/>
        <family val="1"/>
        <charset val="204"/>
      </rPr>
      <t xml:space="preserve"> Nordic Oak 2400*800*16мм прямоугольный  </t>
    </r>
  </si>
  <si>
    <t>Головной офис: г.Алматы, пр. Абая 150/230, оф. 949 т./ф. 8 727 229-61-87, 8 707 559 96 50</t>
  </si>
  <si>
    <t>Дверь ЭКО Классико-12 Golden Reef, Ivory, Silver ash, Virgin 200*60-90 глухая</t>
  </si>
  <si>
    <t>Дверь ЭКО Классико-13 Golden Reen, Ivory, Silver ash, Virgin/ White Сrystal 200*60-90 со стеклом</t>
  </si>
  <si>
    <t>Дверь ЭКО Классико-16 Ivory,Virgin 200*60-90 глухая</t>
  </si>
  <si>
    <t>Дверь ЭКО Классико-17.3 Ivory, Virgin/ Magic Fog 200*60-90 со стеклом</t>
  </si>
  <si>
    <t>Дверь ЭКО Порта-22 Cappuccino Veralinga, Grey Veralinga/ Magic Fog 200*60-90</t>
  </si>
  <si>
    <t>Дверь ЭКО VG2 Cappuccino Veralinga/ White Pearl, Grey Veralinga/ Smoke 200*60-90</t>
  </si>
  <si>
    <r>
      <t xml:space="preserve">Наличник "Т" ЭКО  МДФ </t>
    </r>
    <r>
      <rPr>
        <b/>
        <sz val="12"/>
        <rFont val="Times New Roman"/>
        <family val="1"/>
        <charset val="204"/>
      </rPr>
      <t>Тип-3</t>
    </r>
    <r>
      <rPr>
        <sz val="12"/>
        <rFont val="Times New Roman"/>
        <family val="1"/>
        <charset val="204"/>
      </rPr>
      <t xml:space="preserve"> 2150*75*8</t>
    </r>
  </si>
  <si>
    <r>
      <t xml:space="preserve">Наличник "Т" ЭКО  МДФ </t>
    </r>
    <r>
      <rPr>
        <b/>
        <sz val="12"/>
        <rFont val="Times New Roman"/>
        <family val="1"/>
        <charset val="204"/>
      </rPr>
      <t>Прямоугольный</t>
    </r>
    <r>
      <rPr>
        <sz val="12"/>
        <rFont val="Times New Roman"/>
        <family val="1"/>
        <charset val="204"/>
      </rPr>
      <t xml:space="preserve"> 2150*75*9 </t>
    </r>
  </si>
  <si>
    <r>
      <t xml:space="preserve">Плинтус </t>
    </r>
    <r>
      <rPr>
        <b/>
        <sz val="12"/>
        <rFont val="Times New Roman"/>
        <family val="1"/>
        <charset val="204"/>
      </rPr>
      <t>Тип-2</t>
    </r>
    <r>
      <rPr>
        <sz val="12"/>
        <rFont val="Times New Roman"/>
        <family val="1"/>
        <charset val="204"/>
      </rPr>
      <t xml:space="preserve"> 2400*900*16мм (virgin, ivory, cappuccino veralinga)</t>
    </r>
  </si>
  <si>
    <r>
      <t>Оптовая/</t>
    </r>
    <r>
      <rPr>
        <b/>
        <sz val="12"/>
        <rFont val="Times New Roman"/>
        <family val="1"/>
        <charset val="204"/>
      </rPr>
      <t>компл</t>
    </r>
  </si>
  <si>
    <r>
      <t>Розница/</t>
    </r>
    <r>
      <rPr>
        <b/>
        <sz val="12"/>
        <rFont val="Times New Roman"/>
        <family val="1"/>
        <charset val="204"/>
      </rPr>
      <t>компл</t>
    </r>
  </si>
  <si>
    <r>
      <t>Витрина/</t>
    </r>
    <r>
      <rPr>
        <b/>
        <sz val="12"/>
        <rFont val="Times New Roman"/>
        <family val="1"/>
        <charset val="204"/>
      </rPr>
      <t>компл</t>
    </r>
  </si>
  <si>
    <r>
      <t xml:space="preserve">Особенности: </t>
    </r>
    <r>
      <rPr>
        <sz val="12"/>
        <rFont val="Arial"/>
        <family val="2"/>
        <charset val="204"/>
      </rPr>
      <t>бескромочная технология производства с использованием PUR-клея необратимой полимеризации, стоевой профиль без пустот и ДСП.</t>
    </r>
  </si>
  <si>
    <r>
      <t>Материал:</t>
    </r>
    <r>
      <rPr>
        <sz val="12"/>
        <color theme="1"/>
        <rFont val="Arial"/>
        <family val="2"/>
        <charset val="204"/>
      </rPr>
      <t xml:space="preserve"> композитный мебельный щит на основе высококачественного соснового бруса и MDF.</t>
    </r>
  </si>
  <si>
    <r>
      <t xml:space="preserve">Отделка: </t>
    </r>
    <r>
      <rPr>
        <sz val="12"/>
        <color theme="1"/>
        <rFont val="Arial"/>
        <family val="2"/>
        <charset val="204"/>
      </rPr>
      <t>Эко шпон - структурный антивандальный материал с защитным лаком (Германия, Южная Корея).</t>
    </r>
  </si>
  <si>
    <t xml:space="preserve">Дверь ЭКО Легно-22 Grey Art ("бетон")/ Magic Fog 200*60-90 </t>
  </si>
  <si>
    <r>
      <t>Дверь ЭКО Легно-21 Virgin 200*60-90</t>
    </r>
    <r>
      <rPr>
        <sz val="12"/>
        <color theme="1"/>
        <rFont val="Times New Roman"/>
        <family val="1"/>
        <charset val="204"/>
      </rPr>
      <t xml:space="preserve"> NEW</t>
    </r>
  </si>
  <si>
    <t>*</t>
  </si>
  <si>
    <r>
      <t>Дверь ЭКО Классико-32G-27 Virgin 200*60-90 глухая</t>
    </r>
    <r>
      <rPr>
        <b/>
        <sz val="12"/>
        <color rgb="FF00B050"/>
        <rFont val="Times New Roman"/>
        <family val="1"/>
        <charset val="204"/>
      </rPr>
      <t xml:space="preserve"> </t>
    </r>
  </si>
  <si>
    <t>Дверь ЭКО Классико-33G-27 Virgin/ Magic Fog 200*60-90 со стеклом</t>
  </si>
  <si>
    <t>Дверь ЭКО Классико-32 Cappuccino Veralinga, Nordic Oak, Dark Oak 200*60-90 глухая</t>
  </si>
  <si>
    <t>Дверь ЭКО Классико-33 Cappuccino Veralinga, Nordic Oak, Dark Oak / White Сrystal 200*60-90 со стеклом</t>
  </si>
  <si>
    <t>01.07.2022г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</si>
</sst>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4" fillId="2" borderId="2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left" vertical="center" wrapText="1"/>
    </xf>
    <xf numFmtId="1" fontId="3" fillId="5" borderId="10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right"/>
    </xf>
    <xf numFmtId="1" fontId="3" fillId="5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0" xfId="0" applyBorder="1"/>
    <xf numFmtId="0" fontId="4" fillId="2" borderId="14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00"/>
      <color rgb="FFFF66FF"/>
      <color rgb="FF009900"/>
      <color rgb="FF00CC00"/>
      <color rgb="FF66FF66"/>
      <color rgb="FFFBD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K7" sqref="K7"/>
    </sheetView>
  </sheetViews>
  <sheetFormatPr defaultRowHeight="15.75" x14ac:dyDescent="0.25"/>
  <cols>
    <col min="1" max="1" width="0.85546875" customWidth="1"/>
    <col min="2" max="2" width="66.7109375" customWidth="1"/>
    <col min="3" max="3" width="12.7109375" customWidth="1"/>
    <col min="4" max="5" width="12.7109375" style="1" customWidth="1"/>
    <col min="6" max="6" width="10.42578125" style="1" customWidth="1"/>
    <col min="7" max="7" width="10" style="1" customWidth="1"/>
    <col min="8" max="8" width="9.5703125" style="1" customWidth="1"/>
  </cols>
  <sheetData>
    <row r="1" spans="1:8" x14ac:dyDescent="0.25">
      <c r="B1" s="36" t="s">
        <v>0</v>
      </c>
      <c r="C1" s="16"/>
      <c r="D1" s="17"/>
      <c r="E1" s="17"/>
      <c r="F1" s="17"/>
      <c r="G1" s="17"/>
      <c r="H1" s="17"/>
    </row>
    <row r="2" spans="1:8" x14ac:dyDescent="0.25">
      <c r="B2" s="18" t="s">
        <v>21</v>
      </c>
      <c r="C2" s="16"/>
      <c r="D2" s="17"/>
      <c r="E2" s="17"/>
      <c r="F2" s="17"/>
      <c r="G2" s="17"/>
      <c r="H2" s="17"/>
    </row>
    <row r="3" spans="1:8" x14ac:dyDescent="0.25">
      <c r="B3" s="18" t="s">
        <v>1</v>
      </c>
      <c r="C3" s="16"/>
      <c r="D3" s="19"/>
      <c r="E3" s="19"/>
      <c r="F3" s="17"/>
      <c r="G3" s="17"/>
      <c r="H3" s="17"/>
    </row>
    <row r="4" spans="1:8" x14ac:dyDescent="0.25">
      <c r="B4" s="18" t="s">
        <v>17</v>
      </c>
      <c r="C4" s="20"/>
      <c r="D4" s="17"/>
      <c r="E4" s="17"/>
      <c r="F4" s="17"/>
      <c r="G4" s="38" t="s">
        <v>44</v>
      </c>
      <c r="H4" s="39"/>
    </row>
    <row r="5" spans="1:8" ht="36.75" customHeight="1" x14ac:dyDescent="0.25">
      <c r="B5" s="40" t="s">
        <v>19</v>
      </c>
      <c r="C5" s="40"/>
      <c r="D5" s="40"/>
      <c r="E5" s="40"/>
      <c r="F5" s="40"/>
      <c r="G5" s="40"/>
      <c r="H5" s="40"/>
    </row>
    <row r="6" spans="1:8" ht="30.75" customHeight="1" x14ac:dyDescent="0.25">
      <c r="A6" s="34"/>
      <c r="B6" s="47" t="s">
        <v>34</v>
      </c>
      <c r="C6" s="47"/>
      <c r="D6" s="47"/>
      <c r="E6" s="47"/>
      <c r="F6" s="47"/>
      <c r="G6" s="47"/>
      <c r="H6" s="47"/>
    </row>
    <row r="7" spans="1:8" ht="21.95" customHeight="1" x14ac:dyDescent="0.25">
      <c r="A7" s="34"/>
      <c r="B7" s="48" t="s">
        <v>35</v>
      </c>
      <c r="C7" s="48"/>
      <c r="D7" s="48"/>
      <c r="E7" s="48"/>
      <c r="F7" s="48"/>
      <c r="G7" s="48"/>
      <c r="H7" s="48"/>
    </row>
    <row r="8" spans="1:8" ht="21.95" customHeight="1" thickBot="1" x14ac:dyDescent="0.3">
      <c r="B8" s="48" t="s">
        <v>36</v>
      </c>
      <c r="C8" s="48"/>
      <c r="D8" s="48"/>
      <c r="E8" s="48"/>
      <c r="F8" s="48"/>
      <c r="G8" s="48"/>
      <c r="H8" s="48"/>
    </row>
    <row r="9" spans="1:8" ht="8.25" customHeight="1" x14ac:dyDescent="0.25">
      <c r="B9" s="49" t="s">
        <v>2</v>
      </c>
      <c r="C9" s="41" t="s">
        <v>10</v>
      </c>
      <c r="D9" s="43" t="s">
        <v>11</v>
      </c>
      <c r="E9" s="43" t="s">
        <v>12</v>
      </c>
      <c r="F9" s="43" t="s">
        <v>33</v>
      </c>
      <c r="G9" s="43" t="s">
        <v>31</v>
      </c>
      <c r="H9" s="45" t="s">
        <v>32</v>
      </c>
    </row>
    <row r="10" spans="1:8" ht="15" customHeight="1" x14ac:dyDescent="0.25">
      <c r="B10" s="50"/>
      <c r="C10" s="42"/>
      <c r="D10" s="44"/>
      <c r="E10" s="44"/>
      <c r="F10" s="44"/>
      <c r="G10" s="44"/>
      <c r="H10" s="46"/>
    </row>
    <row r="11" spans="1:8" ht="16.5" customHeight="1" x14ac:dyDescent="0.25">
      <c r="B11" s="3"/>
      <c r="C11" s="42"/>
      <c r="D11" s="44"/>
      <c r="E11" s="44"/>
      <c r="F11" s="44"/>
      <c r="G11" s="44"/>
      <c r="H11" s="46"/>
    </row>
    <row r="12" spans="1:8" ht="34.5" customHeight="1" x14ac:dyDescent="0.25">
      <c r="B12" s="4" t="s">
        <v>26</v>
      </c>
      <c r="C12" s="5">
        <v>30800</v>
      </c>
      <c r="D12" s="6">
        <v>34900</v>
      </c>
      <c r="E12" s="6">
        <v>41100</v>
      </c>
      <c r="F12" s="5">
        <f>C12+10500+6000</f>
        <v>47300</v>
      </c>
      <c r="G12" s="6">
        <f>D12+12000+6500</f>
        <v>53400</v>
      </c>
      <c r="H12" s="7">
        <f>E12+14000+8000</f>
        <v>63100</v>
      </c>
    </row>
    <row r="13" spans="1:8" ht="21.95" customHeight="1" x14ac:dyDescent="0.25">
      <c r="B13" s="4" t="s">
        <v>38</v>
      </c>
      <c r="C13" s="5">
        <v>34100</v>
      </c>
      <c r="D13" s="6">
        <v>37700</v>
      </c>
      <c r="E13" s="6">
        <v>43800</v>
      </c>
      <c r="F13" s="5">
        <f t="shared" ref="F13:F16" si="0">C13+10500+6000</f>
        <v>50600</v>
      </c>
      <c r="G13" s="6">
        <f t="shared" ref="G13:G14" si="1">D13+12000+6500</f>
        <v>56200</v>
      </c>
      <c r="H13" s="7">
        <f t="shared" ref="H13:H14" si="2">E13+14000+8000</f>
        <v>65800</v>
      </c>
    </row>
    <row r="14" spans="1:8" ht="21.95" customHeight="1" x14ac:dyDescent="0.25">
      <c r="B14" s="4" t="s">
        <v>37</v>
      </c>
      <c r="C14" s="5">
        <v>34100</v>
      </c>
      <c r="D14" s="6">
        <v>37700</v>
      </c>
      <c r="E14" s="6">
        <v>43800</v>
      </c>
      <c r="F14" s="5">
        <f t="shared" si="0"/>
        <v>50600</v>
      </c>
      <c r="G14" s="6">
        <f t="shared" si="1"/>
        <v>56200</v>
      </c>
      <c r="H14" s="7">
        <f t="shared" si="2"/>
        <v>65800</v>
      </c>
    </row>
    <row r="15" spans="1:8" ht="30" customHeight="1" x14ac:dyDescent="0.25">
      <c r="B15" s="4" t="s">
        <v>42</v>
      </c>
      <c r="C15" s="5">
        <v>48700</v>
      </c>
      <c r="D15" s="6">
        <v>54300</v>
      </c>
      <c r="E15" s="6">
        <v>63700</v>
      </c>
      <c r="F15" s="5">
        <f>C15+10500+6000</f>
        <v>65200</v>
      </c>
      <c r="G15" s="6">
        <f>D15+12000+8500</f>
        <v>74800</v>
      </c>
      <c r="H15" s="7">
        <f>E15+14000+10000</f>
        <v>87700</v>
      </c>
    </row>
    <row r="16" spans="1:8" ht="30" customHeight="1" x14ac:dyDescent="0.25">
      <c r="B16" s="4" t="s">
        <v>43</v>
      </c>
      <c r="C16" s="5">
        <v>50900</v>
      </c>
      <c r="D16" s="6">
        <v>56800</v>
      </c>
      <c r="E16" s="6">
        <v>66700</v>
      </c>
      <c r="F16" s="5">
        <f t="shared" si="0"/>
        <v>67400</v>
      </c>
      <c r="G16" s="6">
        <f t="shared" ref="G16:G22" si="3">D16+12000+8500</f>
        <v>77300</v>
      </c>
      <c r="H16" s="7">
        <f t="shared" ref="H16:H22" si="4">E16+14000+10000</f>
        <v>90700</v>
      </c>
    </row>
    <row r="17" spans="2:9" ht="30.75" customHeight="1" x14ac:dyDescent="0.25">
      <c r="B17" s="4" t="s">
        <v>22</v>
      </c>
      <c r="C17" s="5">
        <v>55200</v>
      </c>
      <c r="D17" s="6">
        <v>61800</v>
      </c>
      <c r="E17" s="6">
        <v>72700</v>
      </c>
      <c r="F17" s="5">
        <f>C17+10500+7500</f>
        <v>73200</v>
      </c>
      <c r="G17" s="6">
        <f t="shared" si="3"/>
        <v>82300</v>
      </c>
      <c r="H17" s="7">
        <f t="shared" si="4"/>
        <v>96700</v>
      </c>
    </row>
    <row r="18" spans="2:9" ht="30" customHeight="1" x14ac:dyDescent="0.25">
      <c r="B18" s="4" t="s">
        <v>23</v>
      </c>
      <c r="C18" s="5">
        <v>57400</v>
      </c>
      <c r="D18" s="6">
        <v>64300</v>
      </c>
      <c r="E18" s="6">
        <v>75700</v>
      </c>
      <c r="F18" s="5">
        <f t="shared" ref="F18:F22" si="5">C18+10500+7500</f>
        <v>75400</v>
      </c>
      <c r="G18" s="6">
        <f t="shared" si="3"/>
        <v>84800</v>
      </c>
      <c r="H18" s="7">
        <f t="shared" si="4"/>
        <v>99700</v>
      </c>
    </row>
    <row r="19" spans="2:9" ht="21.95" customHeight="1" x14ac:dyDescent="0.25">
      <c r="B19" s="4" t="s">
        <v>24</v>
      </c>
      <c r="C19" s="5">
        <v>61800</v>
      </c>
      <c r="D19" s="6">
        <v>69200</v>
      </c>
      <c r="E19" s="6">
        <v>81700</v>
      </c>
      <c r="F19" s="5">
        <f t="shared" si="5"/>
        <v>79800</v>
      </c>
      <c r="G19" s="6">
        <f t="shared" si="3"/>
        <v>89700</v>
      </c>
      <c r="H19" s="7">
        <f t="shared" si="4"/>
        <v>105700</v>
      </c>
    </row>
    <row r="20" spans="2:9" ht="30" customHeight="1" x14ac:dyDescent="0.25">
      <c r="B20" s="4" t="s">
        <v>25</v>
      </c>
      <c r="C20" s="5">
        <v>64000</v>
      </c>
      <c r="D20" s="6">
        <v>71700</v>
      </c>
      <c r="E20" s="6">
        <v>84600</v>
      </c>
      <c r="F20" s="5">
        <f t="shared" si="5"/>
        <v>82000</v>
      </c>
      <c r="G20" s="6">
        <f t="shared" si="3"/>
        <v>92200</v>
      </c>
      <c r="H20" s="7">
        <f t="shared" si="4"/>
        <v>108600</v>
      </c>
    </row>
    <row r="21" spans="2:9" ht="21.95" customHeight="1" x14ac:dyDescent="0.25">
      <c r="B21" s="4" t="s">
        <v>40</v>
      </c>
      <c r="C21" s="5">
        <v>64000</v>
      </c>
      <c r="D21" s="6">
        <v>71700</v>
      </c>
      <c r="E21" s="6">
        <v>84600</v>
      </c>
      <c r="F21" s="5">
        <f t="shared" si="5"/>
        <v>82000</v>
      </c>
      <c r="G21" s="6">
        <f t="shared" si="3"/>
        <v>92200</v>
      </c>
      <c r="H21" s="7">
        <f t="shared" si="4"/>
        <v>108600</v>
      </c>
    </row>
    <row r="22" spans="2:9" ht="30" customHeight="1" x14ac:dyDescent="0.25">
      <c r="B22" s="4" t="s">
        <v>41</v>
      </c>
      <c r="C22" s="5">
        <v>66200</v>
      </c>
      <c r="D22" s="6">
        <v>74200</v>
      </c>
      <c r="E22" s="6">
        <v>87600</v>
      </c>
      <c r="F22" s="5">
        <f t="shared" si="5"/>
        <v>84200</v>
      </c>
      <c r="G22" s="6">
        <f t="shared" si="3"/>
        <v>94700</v>
      </c>
      <c r="H22" s="7">
        <f t="shared" si="4"/>
        <v>111600</v>
      </c>
    </row>
    <row r="23" spans="2:9" ht="30.75" customHeight="1" x14ac:dyDescent="0.25">
      <c r="B23" s="4" t="s">
        <v>27</v>
      </c>
      <c r="C23" s="5">
        <v>53800</v>
      </c>
      <c r="D23" s="6">
        <v>60100</v>
      </c>
      <c r="E23" s="6">
        <v>70700</v>
      </c>
      <c r="F23" s="21">
        <f>C23+10500+6000</f>
        <v>70300</v>
      </c>
      <c r="G23" s="6">
        <f>D23+12000+6500</f>
        <v>78600</v>
      </c>
      <c r="H23" s="7">
        <f>E23+14000+8000</f>
        <v>92700</v>
      </c>
    </row>
    <row r="24" spans="2:9" ht="21.95" customHeight="1" x14ac:dyDescent="0.25">
      <c r="B24" s="35" t="s">
        <v>18</v>
      </c>
      <c r="C24" s="31"/>
      <c r="D24" s="32"/>
      <c r="E24" s="32"/>
      <c r="F24" s="32"/>
      <c r="G24" s="32"/>
      <c r="H24" s="33"/>
      <c r="I24" s="2"/>
    </row>
    <row r="25" spans="2:9" ht="21.95" customHeight="1" x14ac:dyDescent="0.25">
      <c r="B25" s="29" t="s">
        <v>6</v>
      </c>
      <c r="C25" s="11">
        <v>4200</v>
      </c>
      <c r="D25" s="11">
        <v>4800</v>
      </c>
      <c r="E25" s="11">
        <v>5600</v>
      </c>
      <c r="F25" s="11" t="s">
        <v>39</v>
      </c>
      <c r="G25" s="11" t="s">
        <v>39</v>
      </c>
      <c r="H25" s="12" t="s">
        <v>39</v>
      </c>
      <c r="I25" s="2"/>
    </row>
    <row r="26" spans="2:9" ht="21.95" customHeight="1" x14ac:dyDescent="0.25">
      <c r="B26" s="29" t="s">
        <v>28</v>
      </c>
      <c r="C26" s="11">
        <v>3000</v>
      </c>
      <c r="D26" s="11">
        <v>3400</v>
      </c>
      <c r="E26" s="11">
        <v>4000</v>
      </c>
      <c r="F26" s="11" t="s">
        <v>39</v>
      </c>
      <c r="G26" s="11" t="s">
        <v>39</v>
      </c>
      <c r="H26" s="12" t="s">
        <v>39</v>
      </c>
      <c r="I26" s="2"/>
    </row>
    <row r="27" spans="2:9" ht="21.95" customHeight="1" x14ac:dyDescent="0.25">
      <c r="B27" s="29" t="s">
        <v>29</v>
      </c>
      <c r="C27" s="11">
        <v>2400</v>
      </c>
      <c r="D27" s="11">
        <v>2600</v>
      </c>
      <c r="E27" s="11">
        <v>3200</v>
      </c>
      <c r="F27" s="11" t="s">
        <v>39</v>
      </c>
      <c r="G27" s="11" t="s">
        <v>39</v>
      </c>
      <c r="H27" s="12" t="s">
        <v>39</v>
      </c>
      <c r="I27" s="2"/>
    </row>
    <row r="28" spans="2:9" ht="21.95" customHeight="1" x14ac:dyDescent="0.25">
      <c r="B28" s="27" t="s">
        <v>14</v>
      </c>
      <c r="C28" s="28">
        <v>3600</v>
      </c>
      <c r="D28" s="26">
        <v>4000</v>
      </c>
      <c r="E28" s="26">
        <v>4800</v>
      </c>
      <c r="F28" s="11" t="s">
        <v>39</v>
      </c>
      <c r="G28" s="11" t="s">
        <v>39</v>
      </c>
      <c r="H28" s="12" t="s">
        <v>39</v>
      </c>
      <c r="I28" s="2"/>
    </row>
    <row r="29" spans="2:9" ht="21.95" customHeight="1" x14ac:dyDescent="0.25">
      <c r="B29" s="4" t="s">
        <v>3</v>
      </c>
      <c r="C29" s="5">
        <v>6000</v>
      </c>
      <c r="D29" s="6">
        <v>6600</v>
      </c>
      <c r="E29" s="6">
        <v>8000</v>
      </c>
      <c r="F29" s="11" t="s">
        <v>39</v>
      </c>
      <c r="G29" s="11" t="s">
        <v>39</v>
      </c>
      <c r="H29" s="12" t="s">
        <v>39</v>
      </c>
      <c r="I29" s="2"/>
    </row>
    <row r="30" spans="2:9" ht="21.95" customHeight="1" x14ac:dyDescent="0.25">
      <c r="B30" s="4" t="s">
        <v>8</v>
      </c>
      <c r="C30" s="5">
        <v>3200</v>
      </c>
      <c r="D30" s="6">
        <v>3600</v>
      </c>
      <c r="E30" s="6">
        <v>4200</v>
      </c>
      <c r="F30" s="11" t="s">
        <v>39</v>
      </c>
      <c r="G30" s="11" t="s">
        <v>39</v>
      </c>
      <c r="H30" s="12" t="s">
        <v>39</v>
      </c>
      <c r="I30" s="2"/>
    </row>
    <row r="31" spans="2:9" ht="21.95" customHeight="1" x14ac:dyDescent="0.25">
      <c r="B31" s="4" t="s">
        <v>5</v>
      </c>
      <c r="C31" s="5">
        <v>7900</v>
      </c>
      <c r="D31" s="6">
        <v>8900</v>
      </c>
      <c r="E31" s="6">
        <v>10500</v>
      </c>
      <c r="F31" s="11" t="s">
        <v>39</v>
      </c>
      <c r="G31" s="11" t="s">
        <v>39</v>
      </c>
      <c r="H31" s="12" t="s">
        <v>39</v>
      </c>
      <c r="I31" s="2"/>
    </row>
    <row r="32" spans="2:9" ht="21.95" customHeight="1" x14ac:dyDescent="0.25">
      <c r="B32" s="4" t="s">
        <v>4</v>
      </c>
      <c r="C32" s="5">
        <v>11800</v>
      </c>
      <c r="D32" s="6">
        <v>13300</v>
      </c>
      <c r="E32" s="6">
        <v>15800</v>
      </c>
      <c r="F32" s="11" t="s">
        <v>39</v>
      </c>
      <c r="G32" s="11" t="s">
        <v>39</v>
      </c>
      <c r="H32" s="12" t="s">
        <v>39</v>
      </c>
      <c r="I32" s="2"/>
    </row>
    <row r="33" spans="2:9" ht="21.95" customHeight="1" x14ac:dyDescent="0.25">
      <c r="B33" s="4" t="s">
        <v>16</v>
      </c>
      <c r="C33" s="5">
        <v>15800</v>
      </c>
      <c r="D33" s="6">
        <v>17700</v>
      </c>
      <c r="E33" s="6">
        <v>21000</v>
      </c>
      <c r="F33" s="11" t="s">
        <v>39</v>
      </c>
      <c r="G33" s="11" t="s">
        <v>39</v>
      </c>
      <c r="H33" s="12" t="s">
        <v>39</v>
      </c>
      <c r="I33" s="2"/>
    </row>
    <row r="34" spans="2:9" ht="21.95" customHeight="1" x14ac:dyDescent="0.25">
      <c r="B34" s="29" t="s">
        <v>7</v>
      </c>
      <c r="C34" s="30">
        <v>1600</v>
      </c>
      <c r="D34" s="11">
        <v>1800</v>
      </c>
      <c r="E34" s="11">
        <v>2200</v>
      </c>
      <c r="F34" s="11" t="s">
        <v>39</v>
      </c>
      <c r="G34" s="11" t="s">
        <v>39</v>
      </c>
      <c r="H34" s="12" t="s">
        <v>39</v>
      </c>
      <c r="I34" s="2"/>
    </row>
    <row r="35" spans="2:9" ht="21.95" customHeight="1" x14ac:dyDescent="0.25">
      <c r="B35" s="29" t="s">
        <v>9</v>
      </c>
      <c r="C35" s="30">
        <v>3200</v>
      </c>
      <c r="D35" s="11">
        <v>3600</v>
      </c>
      <c r="E35" s="11">
        <v>4300</v>
      </c>
      <c r="F35" s="11" t="s">
        <v>39</v>
      </c>
      <c r="G35" s="11" t="s">
        <v>39</v>
      </c>
      <c r="H35" s="12" t="s">
        <v>39</v>
      </c>
      <c r="I35" s="2"/>
    </row>
    <row r="36" spans="2:9" ht="33" customHeight="1" x14ac:dyDescent="0.25">
      <c r="B36" s="8" t="s">
        <v>30</v>
      </c>
      <c r="C36" s="5">
        <v>3400</v>
      </c>
      <c r="D36" s="6">
        <v>3800</v>
      </c>
      <c r="E36" s="6">
        <v>4600</v>
      </c>
      <c r="F36" s="11" t="s">
        <v>39</v>
      </c>
      <c r="G36" s="11" t="s">
        <v>39</v>
      </c>
      <c r="H36" s="12" t="s">
        <v>39</v>
      </c>
      <c r="I36" s="2"/>
    </row>
    <row r="37" spans="2:9" ht="21.95" customHeight="1" x14ac:dyDescent="0.25">
      <c r="B37" s="8" t="s">
        <v>20</v>
      </c>
      <c r="C37" s="5">
        <v>3400</v>
      </c>
      <c r="D37" s="6">
        <v>3800</v>
      </c>
      <c r="E37" s="6">
        <v>4600</v>
      </c>
      <c r="F37" s="11" t="s">
        <v>39</v>
      </c>
      <c r="G37" s="11" t="s">
        <v>39</v>
      </c>
      <c r="H37" s="12" t="s">
        <v>39</v>
      </c>
      <c r="I37" s="2"/>
    </row>
    <row r="38" spans="2:9" ht="21.95" customHeight="1" thickBot="1" x14ac:dyDescent="0.3">
      <c r="B38" s="13" t="s">
        <v>15</v>
      </c>
      <c r="C38" s="9">
        <v>700</v>
      </c>
      <c r="D38" s="10">
        <v>800</v>
      </c>
      <c r="E38" s="10">
        <v>900</v>
      </c>
      <c r="F38" s="14" t="s">
        <v>39</v>
      </c>
      <c r="G38" s="14" t="s">
        <v>39</v>
      </c>
      <c r="H38" s="15" t="s">
        <v>39</v>
      </c>
      <c r="I38" s="2"/>
    </row>
    <row r="39" spans="2:9" ht="5.25" customHeight="1" x14ac:dyDescent="0.25">
      <c r="B39" s="2"/>
      <c r="C39" s="2"/>
      <c r="D39" s="22"/>
      <c r="E39" s="22"/>
      <c r="F39" s="22"/>
      <c r="G39" s="22"/>
      <c r="H39" s="22"/>
    </row>
    <row r="40" spans="2:9" x14ac:dyDescent="0.25">
      <c r="B40" s="37" t="s">
        <v>13</v>
      </c>
      <c r="C40" s="37"/>
      <c r="D40" s="37"/>
      <c r="E40" s="37"/>
      <c r="F40" s="37"/>
      <c r="G40" s="37"/>
      <c r="H40" s="37"/>
    </row>
    <row r="41" spans="2:9" x14ac:dyDescent="0.25">
      <c r="B41" s="23"/>
      <c r="C41" s="24"/>
      <c r="D41" s="25"/>
      <c r="E41" s="25"/>
      <c r="F41" s="25"/>
      <c r="G41" s="25"/>
      <c r="H41" s="25"/>
    </row>
    <row r="42" spans="2:9" x14ac:dyDescent="0.25">
      <c r="B42" s="2"/>
      <c r="C42" s="2"/>
      <c r="D42" s="22"/>
      <c r="E42" s="22"/>
      <c r="F42" s="22"/>
      <c r="G42" s="22"/>
      <c r="H42" s="22"/>
    </row>
    <row r="43" spans="2:9" x14ac:dyDescent="0.25">
      <c r="B43" s="2"/>
      <c r="C43" s="2"/>
      <c r="D43" s="22"/>
      <c r="E43" s="22"/>
      <c r="F43" s="22"/>
      <c r="G43" s="22"/>
      <c r="H43" s="22"/>
    </row>
  </sheetData>
  <mergeCells count="13">
    <mergeCell ref="B40:H40"/>
    <mergeCell ref="G4:H4"/>
    <mergeCell ref="B5:H5"/>
    <mergeCell ref="C9:C11"/>
    <mergeCell ref="D9:D11"/>
    <mergeCell ref="E9:E11"/>
    <mergeCell ref="F9:F11"/>
    <mergeCell ref="G9:G11"/>
    <mergeCell ref="H9:H11"/>
    <mergeCell ref="B6:H6"/>
    <mergeCell ref="B7:H7"/>
    <mergeCell ref="B8:H8"/>
    <mergeCell ref="B9:B10"/>
  </mergeCells>
  <pageMargins left="0.43307086614173229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2022-06-28T10:49:43Z</dcterms:modified>
</cp:coreProperties>
</file>